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75" windowWidth="6420" windowHeight="11640"/>
  </bookViews>
  <sheets>
    <sheet name="Прайс-лист" sheetId="1" r:id="rId1"/>
  </sheets>
  <definedNames>
    <definedName name="_xlnm._FilterDatabase" localSheetId="0" hidden="1">'Прайс-лист'!$A$8:$L$34</definedName>
  </definedNames>
  <calcPr calcId="145621"/>
</workbook>
</file>

<file path=xl/calcChain.xml><?xml version="1.0" encoding="utf-8"?>
<calcChain xmlns="http://schemas.openxmlformats.org/spreadsheetml/2006/main">
  <c r="F10" i="1" l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G9" i="1"/>
  <c r="F9" i="1"/>
</calcChain>
</file>

<file path=xl/sharedStrings.xml><?xml version="1.0" encoding="utf-8"?>
<sst xmlns="http://schemas.openxmlformats.org/spreadsheetml/2006/main" count="118" uniqueCount="69">
  <si>
    <t>Марка, модель</t>
  </si>
  <si>
    <t>Привод</t>
  </si>
  <si>
    <t>передний</t>
  </si>
  <si>
    <t>полный</t>
  </si>
  <si>
    <t>№</t>
  </si>
  <si>
    <t>Прайс-лист на аренду автомобилей без экипажа</t>
  </si>
  <si>
    <t>Аренда за 1 сутки, рублей</t>
  </si>
  <si>
    <t>Год выпуска</t>
  </si>
  <si>
    <t>Nissan Juke</t>
  </si>
  <si>
    <t>Toyota Land Cruiser 200</t>
  </si>
  <si>
    <t>Toyota Prius</t>
  </si>
  <si>
    <t>Стаж, лет</t>
  </si>
  <si>
    <t>Возраст, лет</t>
  </si>
  <si>
    <t>Suzuki Grand Vitara</t>
  </si>
  <si>
    <t>Mitsubishi Lancer</t>
  </si>
  <si>
    <t>Lexus GX460</t>
  </si>
  <si>
    <t>Lexus LX570</t>
  </si>
  <si>
    <t>Залог, рублей</t>
  </si>
  <si>
    <t>Стоимость, рублей</t>
  </si>
  <si>
    <t>Дополнительные услуги</t>
  </si>
  <si>
    <t>Детское кресло</t>
  </si>
  <si>
    <t>Навигатор</t>
  </si>
  <si>
    <t>Мойка кузова автомобиля</t>
  </si>
  <si>
    <t>Бесплатно</t>
  </si>
  <si>
    <t>Химчистка салона автомобиля</t>
  </si>
  <si>
    <t>Полировка кузова автомобиля</t>
  </si>
  <si>
    <t>Мойка салона автомобиля</t>
  </si>
  <si>
    <t>* Тариф действует в случае единовременной оплаты за весь период аренды транспортного средства. Пробег по территории Приморского края не ограничен.</t>
  </si>
  <si>
    <t>Международный Аэропорт города Владивостока</t>
  </si>
  <si>
    <t>По городу Владивостоку</t>
  </si>
  <si>
    <t>Артем, б.Лазурная, п.Новый</t>
  </si>
  <si>
    <t>Уссурийск, Михайловка</t>
  </si>
  <si>
    <t>Находка, Спасск-Дальний</t>
  </si>
  <si>
    <t>Лесозаводск, Дальнереченск, Чугуевка</t>
  </si>
  <si>
    <t>Suzuki Escudo</t>
  </si>
  <si>
    <t>Toyota Allion</t>
  </si>
  <si>
    <t>Toyota Corolla Axio</t>
  </si>
  <si>
    <t>Toyota Noah</t>
  </si>
  <si>
    <t>Toyota Premio</t>
  </si>
  <si>
    <t>Toyota RAV4</t>
  </si>
  <si>
    <t>Toyota Voxy</t>
  </si>
  <si>
    <t>Toyota Vitz</t>
  </si>
  <si>
    <t>Расположение руля</t>
  </si>
  <si>
    <t>левый</t>
  </si>
  <si>
    <t>правый</t>
  </si>
  <si>
    <t>Toyota Land Cruiser Prado</t>
  </si>
  <si>
    <r>
      <t xml:space="preserve">** - </t>
    </r>
    <r>
      <rPr>
        <b/>
        <sz val="12"/>
        <color rgb="FF00B050"/>
        <rFont val="Arial"/>
        <family val="2"/>
        <charset val="204"/>
      </rPr>
      <t>Бесплатно</t>
    </r>
    <r>
      <rPr>
        <sz val="12"/>
        <color theme="1"/>
        <rFont val="Arial"/>
        <family val="2"/>
        <charset val="204"/>
      </rPr>
      <t xml:space="preserve"> при аренде на 10 и более дней</t>
    </r>
  </si>
  <si>
    <t>2000**</t>
  </si>
  <si>
    <t>1000**</t>
  </si>
  <si>
    <t>4 000</t>
  </si>
  <si>
    <t>Прайс-лист</t>
  </si>
  <si>
    <t xml:space="preserve">    Директор ООО "Владивосток Кар Рентал"</t>
  </si>
  <si>
    <t>/К.Е. Гонта/</t>
  </si>
  <si>
    <t>Отмена франшизы, рублей в сутки</t>
  </si>
  <si>
    <r>
      <t xml:space="preserve">Kia Rio  </t>
    </r>
    <r>
      <rPr>
        <b/>
        <sz val="11.5"/>
        <color rgb="FF00B0F0"/>
        <rFont val="Arial"/>
        <family val="2"/>
        <charset val="204"/>
      </rPr>
      <t>new</t>
    </r>
  </si>
  <si>
    <r>
      <t xml:space="preserve">Hyundai Solaris  </t>
    </r>
    <r>
      <rPr>
        <b/>
        <sz val="11.5"/>
        <color rgb="FF00B0F0"/>
        <rFont val="Arial"/>
        <family val="2"/>
        <charset val="204"/>
      </rPr>
      <t>new</t>
    </r>
  </si>
  <si>
    <r>
      <t xml:space="preserve">Nissan Almera  </t>
    </r>
    <r>
      <rPr>
        <b/>
        <sz val="11.5"/>
        <color rgb="FF00B0F0"/>
        <rFont val="Arial"/>
        <family val="2"/>
        <charset val="204"/>
      </rPr>
      <t>new</t>
    </r>
  </si>
  <si>
    <r>
      <t xml:space="preserve">Toyota Camry   </t>
    </r>
    <r>
      <rPr>
        <b/>
        <sz val="11.5"/>
        <color rgb="FF00B0F0"/>
        <rFont val="Arial"/>
        <family val="2"/>
        <charset val="204"/>
      </rPr>
      <t>new</t>
    </r>
  </si>
  <si>
    <r>
      <t xml:space="preserve">Toyota Corolla  </t>
    </r>
    <r>
      <rPr>
        <b/>
        <sz val="11.5"/>
        <color rgb="FF00B0F0"/>
        <rFont val="Arial"/>
        <family val="2"/>
        <charset val="204"/>
      </rPr>
      <t>new</t>
    </r>
  </si>
  <si>
    <r>
      <t xml:space="preserve">Toyota Land Cruiser Prado  </t>
    </r>
    <r>
      <rPr>
        <b/>
        <sz val="11.5"/>
        <color rgb="FF00B0F0"/>
        <rFont val="Arial"/>
        <family val="2"/>
        <charset val="204"/>
      </rPr>
      <t xml:space="preserve">new  </t>
    </r>
  </si>
  <si>
    <r>
      <t xml:space="preserve">Toyota Land Cruiser Prado  </t>
    </r>
    <r>
      <rPr>
        <b/>
        <sz val="11.5"/>
        <color rgb="FF00B0F0"/>
        <rFont val="Arial"/>
        <family val="2"/>
        <charset val="204"/>
      </rPr>
      <t xml:space="preserve">4.0  </t>
    </r>
  </si>
  <si>
    <r>
      <t xml:space="preserve">Toyota PRIUS   </t>
    </r>
    <r>
      <rPr>
        <b/>
        <sz val="11.5"/>
        <color rgb="FF00B0F0"/>
        <rFont val="Arial"/>
        <family val="2"/>
        <charset val="204"/>
      </rPr>
      <t>new</t>
    </r>
  </si>
  <si>
    <r>
      <t xml:space="preserve">Volkswagen Polo  </t>
    </r>
    <r>
      <rPr>
        <b/>
        <sz val="11.5"/>
        <color rgb="FF00B0F0"/>
        <rFont val="Arial"/>
        <family val="2"/>
        <charset val="204"/>
      </rPr>
      <t>new</t>
    </r>
  </si>
  <si>
    <r>
      <t xml:space="preserve">Подача транспортного средства для передачи в аренду / прием по истечении срока аренды за пределами стоянки Арендодателя, </t>
    </r>
    <r>
      <rPr>
        <b/>
        <sz val="11.5"/>
        <color rgb="FF00B050"/>
        <rFont val="Arial"/>
        <family val="2"/>
        <charset val="204"/>
      </rPr>
      <t>КРУГЛОСУТОЧНО</t>
    </r>
  </si>
  <si>
    <t>ООО "Автопилот"</t>
  </si>
  <si>
    <r>
      <t xml:space="preserve">Стоимость 1 суток при аренде от 3 до 6 дней </t>
    </r>
    <r>
      <rPr>
        <b/>
        <sz val="11.5"/>
        <color rgb="FFFF0000"/>
        <rFont val="Arial"/>
        <family val="2"/>
        <charset val="204"/>
      </rPr>
      <t>(скидка 15%)*</t>
    </r>
    <r>
      <rPr>
        <sz val="11.5"/>
        <rFont val="Arial"/>
        <family val="2"/>
        <charset val="204"/>
      </rPr>
      <t>, рублей</t>
    </r>
  </si>
  <si>
    <r>
      <t xml:space="preserve">Стоимость 1 суток при аренде на 7 и более дней </t>
    </r>
    <r>
      <rPr>
        <b/>
        <sz val="11.5"/>
        <color rgb="FFFF0000"/>
        <rFont val="Arial"/>
        <family val="2"/>
        <charset val="204"/>
      </rPr>
      <t>(скидка 25%)*</t>
    </r>
    <r>
      <rPr>
        <sz val="11.5"/>
        <rFont val="Arial"/>
        <family val="2"/>
        <charset val="204"/>
      </rPr>
      <t>, рублей</t>
    </r>
  </si>
  <si>
    <t>Аренда ТС без экипажа от 01.02.2017 г.</t>
  </si>
  <si>
    <t>01.02.2017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</si>
</sst>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Arial"/>
      <family val="2"/>
      <charset val="204"/>
    </font>
    <font>
      <sz val="11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9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8"/>
      <color theme="1"/>
      <name val="Arial"/>
      <family val="2"/>
      <charset val="204"/>
    </font>
    <font>
      <sz val="8"/>
      <name val="Calibri"/>
      <family val="2"/>
      <charset val="204"/>
      <scheme val="minor"/>
    </font>
    <font>
      <b/>
      <sz val="12"/>
      <color rgb="FF00B050"/>
      <name val="Arial"/>
      <family val="2"/>
      <charset val="204"/>
    </font>
    <font>
      <sz val="11.5"/>
      <name val="Arial"/>
      <family val="2"/>
      <charset val="204"/>
    </font>
    <font>
      <sz val="11.5"/>
      <color theme="1"/>
      <name val="Arial"/>
      <family val="2"/>
      <charset val="204"/>
    </font>
    <font>
      <b/>
      <sz val="11.5"/>
      <color rgb="FFFF0000"/>
      <name val="Arial"/>
      <family val="2"/>
      <charset val="204"/>
    </font>
    <font>
      <b/>
      <sz val="11.5"/>
      <color rgb="FF00B0F0"/>
      <name val="Arial"/>
      <family val="2"/>
      <charset val="204"/>
    </font>
    <font>
      <b/>
      <sz val="11.5"/>
      <name val="Arial"/>
      <family val="2"/>
      <charset val="204"/>
    </font>
    <font>
      <b/>
      <sz val="11.5"/>
      <color theme="1"/>
      <name val="Arial"/>
      <family val="2"/>
      <charset val="204"/>
    </font>
    <font>
      <b/>
      <sz val="11.5"/>
      <color rgb="FF00B05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" fillId="0" borderId="0"/>
    <xf numFmtId="0" fontId="4" fillId="0" borderId="0"/>
  </cellStyleXfs>
  <cellXfs count="58">
    <xf numFmtId="0" fontId="0" fillId="0" borderId="0" xfId="0"/>
    <xf numFmtId="3" fontId="3" fillId="0" borderId="0" xfId="2" applyNumberFormat="1" applyFont="1" applyFill="1" applyBorder="1" applyAlignment="1">
      <alignment horizontal="center"/>
    </xf>
    <xf numFmtId="3" fontId="6" fillId="0" borderId="0" xfId="2" applyNumberFormat="1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3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9" fillId="0" borderId="0" xfId="2" applyFont="1" applyFill="1" applyBorder="1"/>
    <xf numFmtId="0" fontId="18" fillId="0" borderId="1" xfId="2" applyFont="1" applyFill="1" applyBorder="1" applyAlignment="1">
      <alignment horizontal="center" vertical="center" wrapText="1" shrinkToFit="1"/>
    </xf>
    <xf numFmtId="0" fontId="19" fillId="0" borderId="1" xfId="2" applyFont="1" applyFill="1" applyBorder="1" applyAlignment="1">
      <alignment horizontal="center" vertical="center" wrapText="1" shrinkToFit="1"/>
    </xf>
    <xf numFmtId="3" fontId="18" fillId="0" borderId="1" xfId="2" applyNumberFormat="1" applyFont="1" applyFill="1" applyBorder="1" applyAlignment="1">
      <alignment horizontal="center" vertical="center"/>
    </xf>
    <xf numFmtId="0" fontId="18" fillId="0" borderId="1" xfId="2" applyNumberFormat="1" applyFont="1" applyFill="1" applyBorder="1" applyAlignment="1">
      <alignment horizontal="center" vertical="center"/>
    </xf>
    <xf numFmtId="0" fontId="22" fillId="0" borderId="1" xfId="2" applyNumberFormat="1" applyFont="1" applyFill="1" applyBorder="1" applyAlignment="1">
      <alignment horizontal="center" vertical="center"/>
    </xf>
    <xf numFmtId="0" fontId="18" fillId="0" borderId="1" xfId="2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19" fillId="0" borderId="1" xfId="3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9" fillId="0" borderId="1" xfId="2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shrinkToFit="1"/>
    </xf>
    <xf numFmtId="0" fontId="12" fillId="0" borderId="0" xfId="0" applyFont="1" applyFill="1" applyBorder="1" applyAlignment="1">
      <alignment horizontal="left" vertical="center" shrinkToFit="1"/>
    </xf>
    <xf numFmtId="0" fontId="5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5" fillId="0" borderId="0" xfId="0" applyFont="1" applyFill="1"/>
    <xf numFmtId="0" fontId="23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0" fontId="11" fillId="0" borderId="0" xfId="0" applyFont="1" applyFill="1"/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11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0" fillId="0" borderId="0" xfId="0" applyFill="1" applyAlignment="1"/>
    <xf numFmtId="0" fontId="14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10" fillId="0" borderId="0" xfId="0" applyFont="1" applyFill="1"/>
    <xf numFmtId="0" fontId="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1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0" fillId="0" borderId="0" xfId="0" applyFill="1" applyAlignment="1"/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shrinkToFit="1"/>
    </xf>
    <xf numFmtId="0" fontId="14" fillId="0" borderId="2" xfId="0" applyFont="1" applyFill="1" applyBorder="1" applyAlignment="1">
      <alignment horizontal="left" vertical="center" shrinkToFi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3" fontId="24" fillId="0" borderId="3" xfId="2" applyNumberFormat="1" applyFont="1" applyFill="1" applyBorder="1" applyAlignment="1">
      <alignment horizontal="center" vertical="center"/>
    </xf>
    <xf numFmtId="3" fontId="24" fillId="0" borderId="4" xfId="2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right" vertical="center" shrinkToFit="1"/>
    </xf>
    <xf numFmtId="0" fontId="23" fillId="0" borderId="5" xfId="0" applyFont="1" applyFill="1" applyBorder="1" applyAlignment="1">
      <alignment horizontal="center" vertical="center" wrapText="1"/>
    </xf>
    <xf numFmtId="3" fontId="18" fillId="0" borderId="3" xfId="2" applyNumberFormat="1" applyFont="1" applyFill="1" applyBorder="1" applyAlignment="1">
      <alignment horizontal="center" vertical="center"/>
    </xf>
    <xf numFmtId="3" fontId="18" fillId="0" borderId="4" xfId="2" applyNumberFormat="1" applyFont="1" applyFill="1" applyBorder="1" applyAlignment="1">
      <alignment horizontal="center" vertical="center"/>
    </xf>
  </cellXfs>
  <cellStyles count="5">
    <cellStyle name="Excel Built-in Normal" xfId="4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zoomScale="70" zoomScaleNormal="70" workbookViewId="0">
      <selection activeCell="D18" sqref="D18"/>
    </sheetView>
  </sheetViews>
  <sheetFormatPr defaultColWidth="9.140625" defaultRowHeight="12" x14ac:dyDescent="0.2"/>
  <cols>
    <col min="1" max="1" width="5.7109375" style="22" customWidth="1"/>
    <col min="2" max="2" width="30.85546875" style="38" customWidth="1"/>
    <col min="3" max="3" width="12.7109375" style="38" customWidth="1"/>
    <col min="4" max="4" width="14" style="38" customWidth="1"/>
    <col min="5" max="5" width="14.5703125" style="22" customWidth="1"/>
    <col min="6" max="7" width="21" style="22" customWidth="1"/>
    <col min="8" max="8" width="11" style="22" customWidth="1"/>
    <col min="9" max="9" width="8.7109375" style="22" customWidth="1"/>
    <col min="10" max="10" width="13.5703125" style="39" customWidth="1"/>
    <col min="11" max="11" width="13.42578125" style="20" bestFit="1" customWidth="1"/>
    <col min="12" max="12" width="11.7109375" style="22" customWidth="1"/>
    <col min="13" max="16384" width="9.140625" style="22"/>
  </cols>
  <sheetData>
    <row r="1" spans="1:12" ht="0.75" customHeight="1" x14ac:dyDescent="0.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26.25" customHeight="1" x14ac:dyDescent="0.2">
      <c r="A2" s="40" t="s">
        <v>50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ht="26.25" customHeight="1" x14ac:dyDescent="0.2">
      <c r="A3" s="40" t="s">
        <v>67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1:12" ht="7.5" customHeight="1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2" ht="40.5" customHeight="1" x14ac:dyDescent="0.2">
      <c r="A5" s="21" t="s">
        <v>64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1:12" ht="7.5" customHeight="1" x14ac:dyDescent="0.2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ht="15.75" x14ac:dyDescent="0.2">
      <c r="A7" s="48" t="s">
        <v>5</v>
      </c>
      <c r="B7" s="48"/>
      <c r="C7" s="49"/>
      <c r="D7" s="18"/>
      <c r="E7" s="19"/>
      <c r="F7" s="19"/>
      <c r="G7" s="19"/>
      <c r="H7" s="54" t="s">
        <v>68</v>
      </c>
      <c r="I7" s="54"/>
      <c r="J7" s="54"/>
      <c r="K7" s="54"/>
      <c r="L7" s="54"/>
    </row>
    <row r="8" spans="1:12" ht="66.75" customHeight="1" x14ac:dyDescent="0.2">
      <c r="A8" s="7" t="s">
        <v>4</v>
      </c>
      <c r="B8" s="7" t="s">
        <v>0</v>
      </c>
      <c r="C8" s="7" t="s">
        <v>17</v>
      </c>
      <c r="D8" s="8" t="s">
        <v>53</v>
      </c>
      <c r="E8" s="7" t="s">
        <v>6</v>
      </c>
      <c r="F8" s="7" t="s">
        <v>65</v>
      </c>
      <c r="G8" s="7" t="s">
        <v>66</v>
      </c>
      <c r="H8" s="7" t="s">
        <v>12</v>
      </c>
      <c r="I8" s="7" t="s">
        <v>11</v>
      </c>
      <c r="J8" s="7" t="s">
        <v>1</v>
      </c>
      <c r="K8" s="7" t="s">
        <v>42</v>
      </c>
      <c r="L8" s="7" t="s">
        <v>7</v>
      </c>
    </row>
    <row r="9" spans="1:12" s="16" customFormat="1" ht="27.6" customHeight="1" x14ac:dyDescent="0.25">
      <c r="A9" s="13">
        <v>1</v>
      </c>
      <c r="B9" s="14" t="s">
        <v>54</v>
      </c>
      <c r="C9" s="9">
        <v>5000</v>
      </c>
      <c r="D9" s="9">
        <v>240</v>
      </c>
      <c r="E9" s="9">
        <v>2400</v>
      </c>
      <c r="F9" s="9">
        <f>E9-(E9*0.15)</f>
        <v>2040</v>
      </c>
      <c r="G9" s="9">
        <f>E9-(E9*0.25)</f>
        <v>1800</v>
      </c>
      <c r="H9" s="9">
        <v>26</v>
      </c>
      <c r="I9" s="10">
        <v>5</v>
      </c>
      <c r="J9" s="15" t="s">
        <v>2</v>
      </c>
      <c r="K9" s="10" t="s">
        <v>43</v>
      </c>
      <c r="L9" s="11">
        <v>2015</v>
      </c>
    </row>
    <row r="10" spans="1:12" s="16" customFormat="1" ht="27.6" customHeight="1" x14ac:dyDescent="0.25">
      <c r="A10" s="13">
        <v>2</v>
      </c>
      <c r="B10" s="14" t="s">
        <v>15</v>
      </c>
      <c r="C10" s="9">
        <v>30000</v>
      </c>
      <c r="D10" s="9">
        <v>1500</v>
      </c>
      <c r="E10" s="9">
        <v>15000</v>
      </c>
      <c r="F10" s="9">
        <f t="shared" ref="F10:F33" si="0">E10-(E10*0.15)</f>
        <v>12750</v>
      </c>
      <c r="G10" s="9">
        <f t="shared" ref="G10:G33" si="1">E10-(E10*0.25)</f>
        <v>11250</v>
      </c>
      <c r="H10" s="9">
        <v>26</v>
      </c>
      <c r="I10" s="10">
        <v>5</v>
      </c>
      <c r="J10" s="15" t="s">
        <v>3</v>
      </c>
      <c r="K10" s="10" t="s">
        <v>43</v>
      </c>
      <c r="L10" s="10">
        <v>2015</v>
      </c>
    </row>
    <row r="11" spans="1:12" s="16" customFormat="1" ht="27.6" customHeight="1" x14ac:dyDescent="0.25">
      <c r="A11" s="13">
        <v>3</v>
      </c>
      <c r="B11" s="14" t="s">
        <v>16</v>
      </c>
      <c r="C11" s="9">
        <v>30000</v>
      </c>
      <c r="D11" s="9">
        <v>1600</v>
      </c>
      <c r="E11" s="9">
        <v>16000</v>
      </c>
      <c r="F11" s="9">
        <f t="shared" si="0"/>
        <v>13600</v>
      </c>
      <c r="G11" s="9">
        <f t="shared" si="1"/>
        <v>12000</v>
      </c>
      <c r="H11" s="9">
        <v>26</v>
      </c>
      <c r="I11" s="10">
        <v>5</v>
      </c>
      <c r="J11" s="15" t="s">
        <v>3</v>
      </c>
      <c r="K11" s="10" t="s">
        <v>43</v>
      </c>
      <c r="L11" s="10">
        <v>2009</v>
      </c>
    </row>
    <row r="12" spans="1:12" s="16" customFormat="1" ht="27.6" customHeight="1" x14ac:dyDescent="0.25">
      <c r="A12" s="13">
        <v>4</v>
      </c>
      <c r="B12" s="14" t="s">
        <v>14</v>
      </c>
      <c r="C12" s="9">
        <v>5000</v>
      </c>
      <c r="D12" s="9">
        <v>300</v>
      </c>
      <c r="E12" s="9">
        <v>3000</v>
      </c>
      <c r="F12" s="9">
        <f t="shared" si="0"/>
        <v>2550</v>
      </c>
      <c r="G12" s="9">
        <f t="shared" si="1"/>
        <v>2250</v>
      </c>
      <c r="H12" s="9">
        <v>22</v>
      </c>
      <c r="I12" s="10">
        <v>3</v>
      </c>
      <c r="J12" s="15" t="s">
        <v>2</v>
      </c>
      <c r="K12" s="10" t="s">
        <v>43</v>
      </c>
      <c r="L12" s="10">
        <v>2011</v>
      </c>
    </row>
    <row r="13" spans="1:12" s="16" customFormat="1" ht="27.6" customHeight="1" x14ac:dyDescent="0.25">
      <c r="A13" s="13">
        <v>5</v>
      </c>
      <c r="B13" s="14" t="s">
        <v>55</v>
      </c>
      <c r="C13" s="9">
        <v>5000</v>
      </c>
      <c r="D13" s="9">
        <v>240</v>
      </c>
      <c r="E13" s="9">
        <v>2400</v>
      </c>
      <c r="F13" s="9">
        <f t="shared" si="0"/>
        <v>2040</v>
      </c>
      <c r="G13" s="9">
        <f t="shared" si="1"/>
        <v>1800</v>
      </c>
      <c r="H13" s="9">
        <v>26</v>
      </c>
      <c r="I13" s="10">
        <v>5</v>
      </c>
      <c r="J13" s="15" t="s">
        <v>2</v>
      </c>
      <c r="K13" s="10" t="s">
        <v>43</v>
      </c>
      <c r="L13" s="11">
        <v>2015</v>
      </c>
    </row>
    <row r="14" spans="1:12" s="16" customFormat="1" ht="27.6" customHeight="1" x14ac:dyDescent="0.25">
      <c r="A14" s="13">
        <v>6</v>
      </c>
      <c r="B14" s="14" t="s">
        <v>56</v>
      </c>
      <c r="C14" s="9">
        <v>5000</v>
      </c>
      <c r="D14" s="9">
        <v>300</v>
      </c>
      <c r="E14" s="9">
        <v>3000</v>
      </c>
      <c r="F14" s="9">
        <f t="shared" si="0"/>
        <v>2550</v>
      </c>
      <c r="G14" s="9">
        <f t="shared" si="1"/>
        <v>2250</v>
      </c>
      <c r="H14" s="9">
        <v>26</v>
      </c>
      <c r="I14" s="10">
        <v>5</v>
      </c>
      <c r="J14" s="15" t="s">
        <v>2</v>
      </c>
      <c r="K14" s="10" t="s">
        <v>43</v>
      </c>
      <c r="L14" s="11">
        <v>2015</v>
      </c>
    </row>
    <row r="15" spans="1:12" s="16" customFormat="1" ht="27.6" customHeight="1" x14ac:dyDescent="0.25">
      <c r="A15" s="13">
        <v>7</v>
      </c>
      <c r="B15" s="14" t="s">
        <v>8</v>
      </c>
      <c r="C15" s="9">
        <v>5000</v>
      </c>
      <c r="D15" s="9">
        <v>400</v>
      </c>
      <c r="E15" s="9">
        <v>4000</v>
      </c>
      <c r="F15" s="9">
        <f t="shared" si="0"/>
        <v>3400</v>
      </c>
      <c r="G15" s="9">
        <f t="shared" si="1"/>
        <v>3000</v>
      </c>
      <c r="H15" s="9">
        <v>22</v>
      </c>
      <c r="I15" s="10">
        <v>3</v>
      </c>
      <c r="J15" s="15" t="s">
        <v>2</v>
      </c>
      <c r="K15" s="10" t="s">
        <v>44</v>
      </c>
      <c r="L15" s="10">
        <v>2011</v>
      </c>
    </row>
    <row r="16" spans="1:12" s="16" customFormat="1" ht="27.6" customHeight="1" x14ac:dyDescent="0.25">
      <c r="A16" s="13">
        <v>8</v>
      </c>
      <c r="B16" s="14" t="s">
        <v>34</v>
      </c>
      <c r="C16" s="9">
        <v>5000</v>
      </c>
      <c r="D16" s="9">
        <v>280</v>
      </c>
      <c r="E16" s="9">
        <v>2800</v>
      </c>
      <c r="F16" s="9">
        <f t="shared" si="0"/>
        <v>2380</v>
      </c>
      <c r="G16" s="9">
        <f t="shared" si="1"/>
        <v>2100</v>
      </c>
      <c r="H16" s="9">
        <v>22</v>
      </c>
      <c r="I16" s="10">
        <v>3</v>
      </c>
      <c r="J16" s="15" t="s">
        <v>3</v>
      </c>
      <c r="K16" s="10" t="s">
        <v>44</v>
      </c>
      <c r="L16" s="10">
        <v>2005</v>
      </c>
    </row>
    <row r="17" spans="1:12" s="16" customFormat="1" ht="27.6" customHeight="1" x14ac:dyDescent="0.25">
      <c r="A17" s="13">
        <v>9</v>
      </c>
      <c r="B17" s="12" t="s">
        <v>13</v>
      </c>
      <c r="C17" s="9">
        <v>5000</v>
      </c>
      <c r="D17" s="9">
        <v>380</v>
      </c>
      <c r="E17" s="9">
        <v>3800</v>
      </c>
      <c r="F17" s="9">
        <f t="shared" si="0"/>
        <v>3230</v>
      </c>
      <c r="G17" s="9">
        <f t="shared" si="1"/>
        <v>2850</v>
      </c>
      <c r="H17" s="10">
        <v>22</v>
      </c>
      <c r="I17" s="15">
        <v>3</v>
      </c>
      <c r="J17" s="17" t="s">
        <v>3</v>
      </c>
      <c r="K17" s="10" t="s">
        <v>43</v>
      </c>
      <c r="L17" s="10">
        <v>2011</v>
      </c>
    </row>
    <row r="18" spans="1:12" s="16" customFormat="1" ht="27.6" customHeight="1" x14ac:dyDescent="0.25">
      <c r="A18" s="13">
        <v>10</v>
      </c>
      <c r="B18" s="14" t="s">
        <v>35</v>
      </c>
      <c r="C18" s="9">
        <v>5000</v>
      </c>
      <c r="D18" s="9">
        <v>200</v>
      </c>
      <c r="E18" s="9">
        <v>2000</v>
      </c>
      <c r="F18" s="9">
        <f t="shared" si="0"/>
        <v>1700</v>
      </c>
      <c r="G18" s="9">
        <f t="shared" si="1"/>
        <v>1500</v>
      </c>
      <c r="H18" s="9">
        <v>22</v>
      </c>
      <c r="I18" s="10">
        <v>3</v>
      </c>
      <c r="J18" s="15" t="s">
        <v>3</v>
      </c>
      <c r="K18" s="10" t="s">
        <v>44</v>
      </c>
      <c r="L18" s="10">
        <v>2009</v>
      </c>
    </row>
    <row r="19" spans="1:12" s="16" customFormat="1" ht="27.6" customHeight="1" x14ac:dyDescent="0.25">
      <c r="A19" s="13">
        <v>11</v>
      </c>
      <c r="B19" s="14" t="s">
        <v>57</v>
      </c>
      <c r="C19" s="9">
        <v>30000</v>
      </c>
      <c r="D19" s="9">
        <v>500</v>
      </c>
      <c r="E19" s="9">
        <v>5000</v>
      </c>
      <c r="F19" s="9">
        <f t="shared" si="0"/>
        <v>4250</v>
      </c>
      <c r="G19" s="9">
        <f t="shared" si="1"/>
        <v>3750</v>
      </c>
      <c r="H19" s="9">
        <v>26</v>
      </c>
      <c r="I19" s="10">
        <v>5</v>
      </c>
      <c r="J19" s="15" t="s">
        <v>2</v>
      </c>
      <c r="K19" s="10" t="s">
        <v>43</v>
      </c>
      <c r="L19" s="11">
        <v>2015</v>
      </c>
    </row>
    <row r="20" spans="1:12" s="16" customFormat="1" ht="27.6" customHeight="1" x14ac:dyDescent="0.25">
      <c r="A20" s="13">
        <v>12</v>
      </c>
      <c r="B20" s="14" t="s">
        <v>58</v>
      </c>
      <c r="C20" s="9">
        <v>10000</v>
      </c>
      <c r="D20" s="9">
        <v>340</v>
      </c>
      <c r="E20" s="9">
        <v>3400</v>
      </c>
      <c r="F20" s="9">
        <f t="shared" si="0"/>
        <v>2890</v>
      </c>
      <c r="G20" s="9">
        <f t="shared" si="1"/>
        <v>2550</v>
      </c>
      <c r="H20" s="9">
        <v>26</v>
      </c>
      <c r="I20" s="10">
        <v>5</v>
      </c>
      <c r="J20" s="15" t="s">
        <v>2</v>
      </c>
      <c r="K20" s="10" t="s">
        <v>43</v>
      </c>
      <c r="L20" s="11">
        <v>2015</v>
      </c>
    </row>
    <row r="21" spans="1:12" s="16" customFormat="1" ht="27.6" customHeight="1" x14ac:dyDescent="0.25">
      <c r="A21" s="13">
        <v>13</v>
      </c>
      <c r="B21" s="14" t="s">
        <v>36</v>
      </c>
      <c r="C21" s="9">
        <v>5000</v>
      </c>
      <c r="D21" s="9">
        <v>200</v>
      </c>
      <c r="E21" s="9">
        <v>2000</v>
      </c>
      <c r="F21" s="9">
        <f t="shared" si="0"/>
        <v>1700</v>
      </c>
      <c r="G21" s="9">
        <f t="shared" si="1"/>
        <v>1500</v>
      </c>
      <c r="H21" s="9">
        <v>22</v>
      </c>
      <c r="I21" s="10">
        <v>3</v>
      </c>
      <c r="J21" s="15" t="s">
        <v>2</v>
      </c>
      <c r="K21" s="10" t="s">
        <v>44</v>
      </c>
      <c r="L21" s="10">
        <v>2010</v>
      </c>
    </row>
    <row r="22" spans="1:12" s="16" customFormat="1" ht="27.6" customHeight="1" x14ac:dyDescent="0.25">
      <c r="A22" s="13">
        <v>14</v>
      </c>
      <c r="B22" s="14" t="s">
        <v>9</v>
      </c>
      <c r="C22" s="9">
        <v>30000</v>
      </c>
      <c r="D22" s="9">
        <v>1500</v>
      </c>
      <c r="E22" s="9">
        <v>15000</v>
      </c>
      <c r="F22" s="9">
        <f t="shared" si="0"/>
        <v>12750</v>
      </c>
      <c r="G22" s="9">
        <f t="shared" si="1"/>
        <v>11250</v>
      </c>
      <c r="H22" s="9">
        <v>26</v>
      </c>
      <c r="I22" s="10">
        <v>5</v>
      </c>
      <c r="J22" s="15" t="s">
        <v>3</v>
      </c>
      <c r="K22" s="10" t="s">
        <v>43</v>
      </c>
      <c r="L22" s="10">
        <v>2014</v>
      </c>
    </row>
    <row r="23" spans="1:12" s="16" customFormat="1" ht="27.6" customHeight="1" x14ac:dyDescent="0.25">
      <c r="A23" s="13">
        <v>15</v>
      </c>
      <c r="B23" s="14" t="s">
        <v>45</v>
      </c>
      <c r="C23" s="9">
        <v>10000</v>
      </c>
      <c r="D23" s="9">
        <v>600</v>
      </c>
      <c r="E23" s="9">
        <v>6000</v>
      </c>
      <c r="F23" s="9">
        <f t="shared" si="0"/>
        <v>5100</v>
      </c>
      <c r="G23" s="9">
        <f t="shared" si="1"/>
        <v>4500</v>
      </c>
      <c r="H23" s="9">
        <v>26</v>
      </c>
      <c r="I23" s="10">
        <v>5</v>
      </c>
      <c r="J23" s="15" t="s">
        <v>3</v>
      </c>
      <c r="K23" s="10" t="s">
        <v>43</v>
      </c>
      <c r="L23" s="10">
        <v>2011</v>
      </c>
    </row>
    <row r="24" spans="1:12" s="16" customFormat="1" ht="27.6" customHeight="1" x14ac:dyDescent="0.25">
      <c r="A24" s="13">
        <v>16</v>
      </c>
      <c r="B24" s="14" t="s">
        <v>59</v>
      </c>
      <c r="C24" s="9">
        <v>30000</v>
      </c>
      <c r="D24" s="9">
        <v>800</v>
      </c>
      <c r="E24" s="9">
        <v>8000</v>
      </c>
      <c r="F24" s="9">
        <f t="shared" si="0"/>
        <v>6800</v>
      </c>
      <c r="G24" s="9">
        <f t="shared" si="1"/>
        <v>6000</v>
      </c>
      <c r="H24" s="9">
        <v>26</v>
      </c>
      <c r="I24" s="10">
        <v>5</v>
      </c>
      <c r="J24" s="15" t="s">
        <v>3</v>
      </c>
      <c r="K24" s="10" t="s">
        <v>43</v>
      </c>
      <c r="L24" s="11">
        <v>2015</v>
      </c>
    </row>
    <row r="25" spans="1:12" s="16" customFormat="1" ht="27.6" customHeight="1" x14ac:dyDescent="0.25">
      <c r="A25" s="13">
        <v>17</v>
      </c>
      <c r="B25" s="14" t="s">
        <v>60</v>
      </c>
      <c r="C25" s="9">
        <v>30000</v>
      </c>
      <c r="D25" s="9">
        <v>1000</v>
      </c>
      <c r="E25" s="9">
        <v>10000</v>
      </c>
      <c r="F25" s="9">
        <f t="shared" si="0"/>
        <v>8500</v>
      </c>
      <c r="G25" s="9">
        <f t="shared" si="1"/>
        <v>7500</v>
      </c>
      <c r="H25" s="9">
        <v>26</v>
      </c>
      <c r="I25" s="10">
        <v>5</v>
      </c>
      <c r="J25" s="15" t="s">
        <v>3</v>
      </c>
      <c r="K25" s="10" t="s">
        <v>43</v>
      </c>
      <c r="L25" s="11">
        <v>2015</v>
      </c>
    </row>
    <row r="26" spans="1:12" s="16" customFormat="1" ht="27.6" customHeight="1" x14ac:dyDescent="0.25">
      <c r="A26" s="13">
        <v>18</v>
      </c>
      <c r="B26" s="14" t="s">
        <v>37</v>
      </c>
      <c r="C26" s="9">
        <v>5000</v>
      </c>
      <c r="D26" s="9">
        <v>300</v>
      </c>
      <c r="E26" s="9">
        <v>3000</v>
      </c>
      <c r="F26" s="9">
        <f t="shared" si="0"/>
        <v>2550</v>
      </c>
      <c r="G26" s="9">
        <f t="shared" si="1"/>
        <v>2250</v>
      </c>
      <c r="H26" s="9">
        <v>22</v>
      </c>
      <c r="I26" s="10">
        <v>3</v>
      </c>
      <c r="J26" s="15" t="s">
        <v>3</v>
      </c>
      <c r="K26" s="10" t="s">
        <v>44</v>
      </c>
      <c r="L26" s="10">
        <v>2008</v>
      </c>
    </row>
    <row r="27" spans="1:12" s="16" customFormat="1" ht="27.6" customHeight="1" x14ac:dyDescent="0.25">
      <c r="A27" s="13">
        <v>19</v>
      </c>
      <c r="B27" s="14" t="s">
        <v>38</v>
      </c>
      <c r="C27" s="9">
        <v>5000</v>
      </c>
      <c r="D27" s="9">
        <v>200</v>
      </c>
      <c r="E27" s="9">
        <v>2000</v>
      </c>
      <c r="F27" s="9">
        <f t="shared" si="0"/>
        <v>1700</v>
      </c>
      <c r="G27" s="9">
        <f t="shared" si="1"/>
        <v>1500</v>
      </c>
      <c r="H27" s="9">
        <v>22</v>
      </c>
      <c r="I27" s="10">
        <v>3</v>
      </c>
      <c r="J27" s="15" t="s">
        <v>3</v>
      </c>
      <c r="K27" s="10" t="s">
        <v>44</v>
      </c>
      <c r="L27" s="10">
        <v>2008</v>
      </c>
    </row>
    <row r="28" spans="1:12" s="16" customFormat="1" ht="27.6" customHeight="1" x14ac:dyDescent="0.25">
      <c r="A28" s="13">
        <v>20</v>
      </c>
      <c r="B28" s="14" t="s">
        <v>10</v>
      </c>
      <c r="C28" s="9">
        <v>5000</v>
      </c>
      <c r="D28" s="9">
        <v>200</v>
      </c>
      <c r="E28" s="9">
        <v>2000</v>
      </c>
      <c r="F28" s="9">
        <f t="shared" si="0"/>
        <v>1700</v>
      </c>
      <c r="G28" s="9">
        <f t="shared" si="1"/>
        <v>1500</v>
      </c>
      <c r="H28" s="9">
        <v>22</v>
      </c>
      <c r="I28" s="10">
        <v>3</v>
      </c>
      <c r="J28" s="15" t="s">
        <v>2</v>
      </c>
      <c r="K28" s="10" t="s">
        <v>44</v>
      </c>
      <c r="L28" s="10">
        <v>2009</v>
      </c>
    </row>
    <row r="29" spans="1:12" s="16" customFormat="1" ht="27.6" customHeight="1" x14ac:dyDescent="0.25">
      <c r="A29" s="13">
        <v>21</v>
      </c>
      <c r="B29" s="14" t="s">
        <v>61</v>
      </c>
      <c r="C29" s="9">
        <v>5000</v>
      </c>
      <c r="D29" s="9">
        <v>280</v>
      </c>
      <c r="E29" s="9">
        <v>2800</v>
      </c>
      <c r="F29" s="9">
        <f t="shared" si="0"/>
        <v>2380</v>
      </c>
      <c r="G29" s="9">
        <f t="shared" si="1"/>
        <v>2100</v>
      </c>
      <c r="H29" s="9">
        <v>22</v>
      </c>
      <c r="I29" s="10">
        <v>3</v>
      </c>
      <c r="J29" s="15" t="s">
        <v>2</v>
      </c>
      <c r="K29" s="10" t="s">
        <v>44</v>
      </c>
      <c r="L29" s="10">
        <v>2010</v>
      </c>
    </row>
    <row r="30" spans="1:12" s="16" customFormat="1" ht="27.6" customHeight="1" x14ac:dyDescent="0.25">
      <c r="A30" s="13">
        <v>22</v>
      </c>
      <c r="B30" s="14" t="s">
        <v>39</v>
      </c>
      <c r="C30" s="9">
        <v>10000</v>
      </c>
      <c r="D30" s="9">
        <v>500</v>
      </c>
      <c r="E30" s="9">
        <v>5000</v>
      </c>
      <c r="F30" s="9">
        <f t="shared" si="0"/>
        <v>4250</v>
      </c>
      <c r="G30" s="9">
        <f t="shared" si="1"/>
        <v>3750</v>
      </c>
      <c r="H30" s="9">
        <v>22</v>
      </c>
      <c r="I30" s="10">
        <v>3</v>
      </c>
      <c r="J30" s="15" t="s">
        <v>3</v>
      </c>
      <c r="K30" s="10" t="s">
        <v>44</v>
      </c>
      <c r="L30" s="10">
        <v>2010</v>
      </c>
    </row>
    <row r="31" spans="1:12" s="16" customFormat="1" ht="27.6" customHeight="1" x14ac:dyDescent="0.25">
      <c r="A31" s="13">
        <v>23</v>
      </c>
      <c r="B31" s="14" t="s">
        <v>41</v>
      </c>
      <c r="C31" s="9">
        <v>5000</v>
      </c>
      <c r="D31" s="9">
        <v>180</v>
      </c>
      <c r="E31" s="9">
        <v>1800</v>
      </c>
      <c r="F31" s="9">
        <f t="shared" si="0"/>
        <v>1530</v>
      </c>
      <c r="G31" s="9">
        <f t="shared" si="1"/>
        <v>1350</v>
      </c>
      <c r="H31" s="9">
        <v>22</v>
      </c>
      <c r="I31" s="10">
        <v>3</v>
      </c>
      <c r="J31" s="15" t="s">
        <v>3</v>
      </c>
      <c r="K31" s="10" t="s">
        <v>44</v>
      </c>
      <c r="L31" s="10">
        <v>2012</v>
      </c>
    </row>
    <row r="32" spans="1:12" s="16" customFormat="1" ht="27.6" customHeight="1" x14ac:dyDescent="0.25">
      <c r="A32" s="13">
        <v>24</v>
      </c>
      <c r="B32" s="14" t="s">
        <v>40</v>
      </c>
      <c r="C32" s="9">
        <v>5000</v>
      </c>
      <c r="D32" s="9">
        <v>300</v>
      </c>
      <c r="E32" s="9">
        <v>3000</v>
      </c>
      <c r="F32" s="9">
        <f t="shared" si="0"/>
        <v>2550</v>
      </c>
      <c r="G32" s="9">
        <f t="shared" si="1"/>
        <v>2250</v>
      </c>
      <c r="H32" s="9">
        <v>22</v>
      </c>
      <c r="I32" s="10">
        <v>3</v>
      </c>
      <c r="J32" s="15" t="s">
        <v>3</v>
      </c>
      <c r="K32" s="10" t="s">
        <v>44</v>
      </c>
      <c r="L32" s="10">
        <v>2008</v>
      </c>
    </row>
    <row r="33" spans="1:12" s="16" customFormat="1" ht="27.6" customHeight="1" x14ac:dyDescent="0.25">
      <c r="A33" s="13">
        <v>25</v>
      </c>
      <c r="B33" s="12" t="s">
        <v>62</v>
      </c>
      <c r="C33" s="9">
        <v>5000</v>
      </c>
      <c r="D33" s="9">
        <v>240</v>
      </c>
      <c r="E33" s="9">
        <v>2400</v>
      </c>
      <c r="F33" s="9">
        <f t="shared" si="0"/>
        <v>2040</v>
      </c>
      <c r="G33" s="9">
        <f t="shared" si="1"/>
        <v>1800</v>
      </c>
      <c r="H33" s="10">
        <v>26</v>
      </c>
      <c r="I33" s="9">
        <v>5</v>
      </c>
      <c r="J33" s="17" t="s">
        <v>2</v>
      </c>
      <c r="K33" s="10" t="s">
        <v>43</v>
      </c>
      <c r="L33" s="11">
        <v>2015</v>
      </c>
    </row>
    <row r="34" spans="1:12" s="16" customFormat="1" ht="25.5" customHeight="1" x14ac:dyDescent="0.25">
      <c r="A34" s="6" t="s">
        <v>27</v>
      </c>
      <c r="B34" s="1"/>
      <c r="C34" s="1"/>
      <c r="D34" s="1"/>
      <c r="E34" s="1"/>
      <c r="F34" s="1"/>
      <c r="G34" s="1"/>
      <c r="H34" s="2"/>
      <c r="I34" s="3"/>
      <c r="J34" s="5"/>
      <c r="K34" s="20"/>
    </row>
    <row r="35" spans="1:12" s="16" customFormat="1" ht="15" x14ac:dyDescent="0.25">
      <c r="A35" s="6"/>
      <c r="B35" s="1"/>
      <c r="C35" s="1"/>
      <c r="D35" s="1"/>
      <c r="E35" s="1"/>
      <c r="F35" s="1"/>
      <c r="G35" s="1"/>
      <c r="H35" s="2"/>
      <c r="I35" s="3"/>
      <c r="J35" s="5"/>
      <c r="K35" s="20"/>
    </row>
    <row r="36" spans="1:12" s="16" customFormat="1" ht="47.1" customHeight="1" x14ac:dyDescent="0.2">
      <c r="A36" s="4"/>
      <c r="B36" s="1"/>
      <c r="C36" s="1"/>
      <c r="D36" s="1"/>
      <c r="E36" s="1"/>
      <c r="F36" s="1"/>
      <c r="G36" s="1"/>
      <c r="H36" s="2"/>
      <c r="I36" s="3"/>
      <c r="J36" s="5"/>
      <c r="K36" s="20"/>
    </row>
    <row r="37" spans="1:12" s="16" customFormat="1" ht="51.95" customHeight="1" x14ac:dyDescent="0.25">
      <c r="A37" s="50" t="s">
        <v>63</v>
      </c>
      <c r="B37" s="55"/>
      <c r="C37" s="55"/>
      <c r="D37" s="55"/>
      <c r="E37" s="51"/>
      <c r="F37" s="23" t="s">
        <v>18</v>
      </c>
      <c r="G37" s="24"/>
      <c r="H37" s="50" t="s">
        <v>19</v>
      </c>
      <c r="I37" s="55"/>
      <c r="J37" s="51"/>
      <c r="K37" s="50" t="s">
        <v>18</v>
      </c>
      <c r="L37" s="51"/>
    </row>
    <row r="38" spans="1:12" s="16" customFormat="1" ht="22.5" customHeight="1" x14ac:dyDescent="0.2">
      <c r="A38" s="45" t="s">
        <v>28</v>
      </c>
      <c r="B38" s="46"/>
      <c r="C38" s="46"/>
      <c r="D38" s="46"/>
      <c r="E38" s="47"/>
      <c r="F38" s="9" t="s">
        <v>47</v>
      </c>
      <c r="G38" s="25"/>
      <c r="H38" s="45" t="s">
        <v>20</v>
      </c>
      <c r="I38" s="46"/>
      <c r="J38" s="47"/>
      <c r="K38" s="52" t="s">
        <v>23</v>
      </c>
      <c r="L38" s="53"/>
    </row>
    <row r="39" spans="1:12" s="16" customFormat="1" ht="22.5" customHeight="1" x14ac:dyDescent="0.2">
      <c r="A39" s="45" t="s">
        <v>29</v>
      </c>
      <c r="B39" s="46"/>
      <c r="C39" s="46"/>
      <c r="D39" s="46"/>
      <c r="E39" s="47"/>
      <c r="F39" s="9" t="s">
        <v>48</v>
      </c>
      <c r="G39" s="25"/>
      <c r="H39" s="45" t="s">
        <v>21</v>
      </c>
      <c r="I39" s="46"/>
      <c r="J39" s="47"/>
      <c r="K39" s="52" t="s">
        <v>23</v>
      </c>
      <c r="L39" s="53"/>
    </row>
    <row r="40" spans="1:12" s="16" customFormat="1" ht="22.5" customHeight="1" x14ac:dyDescent="0.2">
      <c r="A40" s="45" t="s">
        <v>30</v>
      </c>
      <c r="B40" s="46"/>
      <c r="C40" s="46"/>
      <c r="D40" s="46"/>
      <c r="E40" s="47"/>
      <c r="F40" s="9" t="s">
        <v>47</v>
      </c>
      <c r="G40" s="25"/>
      <c r="H40" s="45" t="s">
        <v>22</v>
      </c>
      <c r="I40" s="46"/>
      <c r="J40" s="47"/>
      <c r="K40" s="56">
        <v>400</v>
      </c>
      <c r="L40" s="57"/>
    </row>
    <row r="41" spans="1:12" s="16" customFormat="1" ht="22.5" customHeight="1" x14ac:dyDescent="0.2">
      <c r="A41" s="45" t="s">
        <v>31</v>
      </c>
      <c r="B41" s="46"/>
      <c r="C41" s="46"/>
      <c r="D41" s="46"/>
      <c r="E41" s="47"/>
      <c r="F41" s="9" t="s">
        <v>49</v>
      </c>
      <c r="G41" s="25"/>
      <c r="H41" s="45" t="s">
        <v>26</v>
      </c>
      <c r="I41" s="46"/>
      <c r="J41" s="47"/>
      <c r="K41" s="56">
        <v>400</v>
      </c>
      <c r="L41" s="57"/>
    </row>
    <row r="42" spans="1:12" s="16" customFormat="1" ht="21.75" customHeight="1" x14ac:dyDescent="0.2">
      <c r="A42" s="45" t="s">
        <v>32</v>
      </c>
      <c r="B42" s="46"/>
      <c r="C42" s="46"/>
      <c r="D42" s="46"/>
      <c r="E42" s="47"/>
      <c r="F42" s="9">
        <v>7000</v>
      </c>
      <c r="G42" s="25"/>
      <c r="H42" s="45" t="s">
        <v>24</v>
      </c>
      <c r="I42" s="46"/>
      <c r="J42" s="47"/>
      <c r="K42" s="56">
        <v>3000</v>
      </c>
      <c r="L42" s="57"/>
    </row>
    <row r="43" spans="1:12" s="16" customFormat="1" ht="21.75" customHeight="1" x14ac:dyDescent="0.2">
      <c r="A43" s="45" t="s">
        <v>33</v>
      </c>
      <c r="B43" s="46"/>
      <c r="C43" s="46"/>
      <c r="D43" s="46"/>
      <c r="E43" s="47"/>
      <c r="F43" s="9">
        <v>9000</v>
      </c>
      <c r="G43" s="25"/>
      <c r="H43" s="45" t="s">
        <v>25</v>
      </c>
      <c r="I43" s="46"/>
      <c r="J43" s="47"/>
      <c r="K43" s="56">
        <v>5000</v>
      </c>
      <c r="L43" s="57"/>
    </row>
    <row r="44" spans="1:12" s="16" customFormat="1" ht="17.25" customHeight="1" x14ac:dyDescent="0.25">
      <c r="A44" s="42" t="s">
        <v>46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</row>
    <row r="45" spans="1:12" s="16" customFormat="1" ht="17.25" customHeight="1" x14ac:dyDescent="0.25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</row>
    <row r="46" spans="1:12" s="16" customFormat="1" ht="36.75" customHeight="1" x14ac:dyDescent="0.2">
      <c r="A46" s="26"/>
      <c r="B46" s="26"/>
      <c r="C46" s="26"/>
      <c r="D46" s="26"/>
      <c r="E46" s="26"/>
      <c r="F46" s="27"/>
      <c r="G46" s="25"/>
      <c r="H46" s="25"/>
      <c r="I46" s="28"/>
      <c r="J46" s="29"/>
      <c r="K46" s="30"/>
      <c r="L46" s="30"/>
    </row>
    <row r="47" spans="1:12" s="16" customFormat="1" ht="17.25" customHeight="1" x14ac:dyDescent="0.25">
      <c r="A47" s="42" t="s">
        <v>51</v>
      </c>
      <c r="B47" s="43"/>
      <c r="C47" s="44"/>
      <c r="D47" s="31"/>
      <c r="E47" s="32"/>
      <c r="F47" s="26" t="s">
        <v>52</v>
      </c>
      <c r="G47" s="25"/>
      <c r="H47" s="25"/>
      <c r="I47" s="28"/>
      <c r="J47" s="29"/>
      <c r="K47" s="30"/>
      <c r="L47" s="30"/>
    </row>
    <row r="48" spans="1:12" s="16" customFormat="1" ht="12.75" x14ac:dyDescent="0.2">
      <c r="A48" s="33"/>
      <c r="B48" s="33"/>
      <c r="C48" s="33"/>
      <c r="D48" s="33"/>
      <c r="E48" s="33"/>
      <c r="F48" s="34"/>
      <c r="G48" s="35"/>
      <c r="H48" s="35"/>
      <c r="I48" s="36"/>
      <c r="J48" s="37"/>
      <c r="K48" s="20"/>
    </row>
    <row r="49" spans="1:11" s="16" customFormat="1" ht="12.75" x14ac:dyDescent="0.2">
      <c r="A49" s="33"/>
      <c r="B49" s="33"/>
      <c r="C49" s="33"/>
      <c r="D49" s="33"/>
      <c r="E49" s="33"/>
      <c r="F49" s="34"/>
      <c r="G49" s="35"/>
      <c r="H49" s="35"/>
      <c r="I49" s="36"/>
      <c r="J49" s="37"/>
      <c r="K49" s="20"/>
    </row>
  </sheetData>
  <sortState ref="A1:K68">
    <sortCondition ref="B5"/>
  </sortState>
  <mergeCells count="27">
    <mergeCell ref="K40:L40"/>
    <mergeCell ref="A44:L45"/>
    <mergeCell ref="H41:J41"/>
    <mergeCell ref="H42:J42"/>
    <mergeCell ref="H40:J40"/>
    <mergeCell ref="K41:L41"/>
    <mergeCell ref="K42:L42"/>
    <mergeCell ref="A42:E42"/>
    <mergeCell ref="K43:L43"/>
    <mergeCell ref="A43:E43"/>
    <mergeCell ref="H43:J43"/>
    <mergeCell ref="A2:L2"/>
    <mergeCell ref="A3:L3"/>
    <mergeCell ref="A47:C47"/>
    <mergeCell ref="A39:E39"/>
    <mergeCell ref="A7:C7"/>
    <mergeCell ref="K37:L37"/>
    <mergeCell ref="K38:L38"/>
    <mergeCell ref="K39:L39"/>
    <mergeCell ref="H39:J39"/>
    <mergeCell ref="H7:L7"/>
    <mergeCell ref="A37:E37"/>
    <mergeCell ref="A38:E38"/>
    <mergeCell ref="H37:J37"/>
    <mergeCell ref="H38:J38"/>
    <mergeCell ref="A40:E40"/>
    <mergeCell ref="A41:E41"/>
  </mergeCells>
  <phoneticPr fontId="16" type="noConversion"/>
  <pageMargins left="0.25" right="0.25" top="0.75" bottom="0.47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</dc:creator>
  <cp:lastModifiedBy>Наталья Сахно</cp:lastModifiedBy>
  <cp:lastPrinted>2017-01-25T04:24:59Z</cp:lastPrinted>
  <dcterms:created xsi:type="dcterms:W3CDTF">2012-10-09T01:18:09Z</dcterms:created>
  <dcterms:modified xsi:type="dcterms:W3CDTF">2017-02-10T02:20:47Z</dcterms:modified>
</cp:coreProperties>
</file>